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ins.brabers.nl/sites/clienten/nefyto/Communicatie/Groene Graadmeter/"/>
    </mc:Choice>
  </mc:AlternateContent>
  <xr:revisionPtr revIDLastSave="0" documentId="8_{F24A8893-3A6C-418F-9A3D-F16203F21DE5}" xr6:coauthVersionLast="45" xr6:coauthVersionMax="45" xr10:uidLastSave="{00000000-0000-0000-0000-000000000000}"/>
  <bookViews>
    <workbookView xWindow="-120" yWindow="-120" windowWidth="25440" windowHeight="15390" xr2:uid="{744D51F7-C963-4763-92DF-CDC87E93C088}"/>
  </bookViews>
  <sheets>
    <sheet name="Van natuurlijke oorsprong" sheetId="4" r:id="rId1"/>
    <sheet name="Toegestaan in biologische teelt" sheetId="1" r:id="rId2"/>
    <sheet name="Laag Risico Stoffe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13" i="1"/>
  <c r="A45" i="4" l="1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2" i="1" l="1"/>
  <c r="A11" i="1"/>
  <c r="A10" i="1"/>
  <c r="A9" i="1"/>
  <c r="A8" i="1" l="1"/>
</calcChain>
</file>

<file path=xl/sharedStrings.xml><?xml version="1.0" encoding="utf-8"?>
<sst xmlns="http://schemas.openxmlformats.org/spreadsheetml/2006/main" count="162" uniqueCount="114">
  <si>
    <t>Talent</t>
  </si>
  <si>
    <t xml:space="preserve">Kiemremmers </t>
  </si>
  <si>
    <t>Carpovirusine Evo 2</t>
  </si>
  <si>
    <t xml:space="preserve">Granulosis virus </t>
  </si>
  <si>
    <t>Vacciplant</t>
  </si>
  <si>
    <t xml:space="preserve">Laminarine </t>
  </si>
  <si>
    <t>Kumulus S</t>
  </si>
  <si>
    <t xml:space="preserve">Zwavel </t>
  </si>
  <si>
    <t>Madex Top SC</t>
  </si>
  <si>
    <t>Oikos</t>
  </si>
  <si>
    <t xml:space="preserve">Azadirachtine (neem) </t>
  </si>
  <si>
    <t>Toreda</t>
  </si>
  <si>
    <t xml:space="preserve">Fungiciden en bactericiden </t>
  </si>
  <si>
    <t>Bio 1020</t>
  </si>
  <si>
    <t xml:space="preserve">Metarhizium </t>
  </si>
  <si>
    <t>Contans WG</t>
  </si>
  <si>
    <t xml:space="preserve">Micro-organismen </t>
  </si>
  <si>
    <t>Flipper</t>
  </si>
  <si>
    <t xml:space="preserve">Kaliumzeep </t>
  </si>
  <si>
    <t>Florbac</t>
  </si>
  <si>
    <t xml:space="preserve">Insecticiden en acariciden </t>
  </si>
  <si>
    <t>Met52 OD</t>
  </si>
  <si>
    <t>Serenade SC</t>
  </si>
  <si>
    <t>XenTari WG</t>
  </si>
  <si>
    <t xml:space="preserve">Bacillus thuringiensis var. aizawaii </t>
  </si>
  <si>
    <t>Ovitex</t>
  </si>
  <si>
    <t xml:space="preserve">Paraffine olie </t>
  </si>
  <si>
    <t xml:space="preserve">Bacillus thuringiensis var. kurstaki </t>
  </si>
  <si>
    <t xml:space="preserve">Kaliumbicarbonaat </t>
  </si>
  <si>
    <t>Azatin</t>
  </si>
  <si>
    <t>Botanigard vloeibaar</t>
  </si>
  <si>
    <t xml:space="preserve">Beauveria </t>
  </si>
  <si>
    <t>Derrex</t>
  </si>
  <si>
    <t xml:space="preserve">IJzerfosfaat </t>
  </si>
  <si>
    <t>Iroxx</t>
  </si>
  <si>
    <t>Karma</t>
  </si>
  <si>
    <t>Kompaan</t>
  </si>
  <si>
    <t>Nemguard DE</t>
  </si>
  <si>
    <t xml:space="preserve">Producten van plantaardige of van dierlijke oorsprong </t>
  </si>
  <si>
    <t>Olie-H</t>
  </si>
  <si>
    <t>Turex spuitpoeder</t>
  </si>
  <si>
    <t>Conserve</t>
  </si>
  <si>
    <t xml:space="preserve">Spinosad </t>
  </si>
  <si>
    <t>Tracer</t>
  </si>
  <si>
    <t>Blossom Protect (eerder Boni Protect)</t>
  </si>
  <si>
    <t>Dipel DF</t>
  </si>
  <si>
    <t>Fado</t>
  </si>
  <si>
    <t xml:space="preserve">COS-OGA </t>
  </si>
  <si>
    <t>NeemAzal-T/S</t>
  </si>
  <si>
    <t>Thiovit Jet</t>
  </si>
  <si>
    <t>Product</t>
  </si>
  <si>
    <t>Cartegorie (volgens SKAL)</t>
  </si>
  <si>
    <t>Inputlijst SKAL Gewasbeschermingsmiddelen - Nefyto-deelnemers</t>
  </si>
  <si>
    <t>nr</t>
  </si>
  <si>
    <t>Coniothyrium minitans Strain CON/M/91-08 (DSM 9660)</t>
  </si>
  <si>
    <t>COS-OGA</t>
  </si>
  <si>
    <t>Laminarin</t>
  </si>
  <si>
    <t>Contans</t>
  </si>
  <si>
    <t>Taegro</t>
  </si>
  <si>
    <t>Bacillus amyloliquefaciens stam FZb 24</t>
  </si>
  <si>
    <t>Plantenextracten</t>
  </si>
  <si>
    <t>Sonata</t>
  </si>
  <si>
    <t>Aureobasidium pullulans DSM 14940, 250 G/KG # Aureobasidium pullulans DSM 14941, 250 G/KG</t>
  </si>
  <si>
    <t>Overige natuurlijke stoffen</t>
  </si>
  <si>
    <t>Virussen</t>
  </si>
  <si>
    <t>Plantenextracten (plantenhormoon)</t>
  </si>
  <si>
    <t>Bron:</t>
  </si>
  <si>
    <t>Cydia pomonella granulose virus</t>
  </si>
  <si>
    <t>Bacillus amyloliquefaciens, strain MBI 600</t>
  </si>
  <si>
    <t>Bacillus amyloliquefaciens (voorheen subtilis) str. QST 713</t>
  </si>
  <si>
    <t>Bacillus pumilus QST 2808</t>
  </si>
  <si>
    <t>Coniothyrium minitans stam CON/M/91-8</t>
  </si>
  <si>
    <t>Terpenoid blend QRD 460</t>
  </si>
  <si>
    <t>Bacillus thuringiensis subsp. Kurstaki</t>
  </si>
  <si>
    <t>Beauveria bassiana ATCC74040</t>
  </si>
  <si>
    <t>Knoflook extract</t>
  </si>
  <si>
    <t>Streptomyces griseoviridis K61 isolate</t>
  </si>
  <si>
    <t>Pseudomonas chlororaphis stam MA342</t>
  </si>
  <si>
    <t>Bacillus thuringiensis subsp. Aizawai</t>
  </si>
  <si>
    <t>Beauveria bassiana stam GHA</t>
  </si>
  <si>
    <t>Metarhizium anisopliae stam F52</t>
  </si>
  <si>
    <t>Groenemuntolie</t>
  </si>
  <si>
    <t>Actieve stof</t>
  </si>
  <si>
    <t>Niet opgenomen zijn combinatie-producten van een natuurlijk middelen met een chemische stof</t>
  </si>
  <si>
    <t>Sub-groep</t>
  </si>
  <si>
    <t>Feromonen</t>
  </si>
  <si>
    <t>Plantenextracten = plantenhormoon</t>
  </si>
  <si>
    <t>(E,E)-8,10-Dodecadien-1-ol, 80,2 % # (Z)-11-tetradecenylacetaat,</t>
  </si>
  <si>
    <t>Requiem</t>
  </si>
  <si>
    <t>Bacillus pumilis QST 2808</t>
  </si>
  <si>
    <t>1,4 dimethylnaphataleen</t>
  </si>
  <si>
    <t>Laag-risico stoffen in Nederland volgens de EU-pesticide database (juli 2019) en de daarbij behorende producten</t>
  </si>
  <si>
    <r>
      <t xml:space="preserve">Informatiebron: </t>
    </r>
    <r>
      <rPr>
        <u/>
        <sz val="11"/>
        <color theme="1"/>
        <rFont val="Calibri"/>
        <family val="2"/>
        <scheme val="minor"/>
      </rPr>
      <t>https://ctgb.blob.core.windows.net/documents/public-authorisations-report.xls</t>
    </r>
  </si>
  <si>
    <t>Middelen gebaseerd op de actieve stoffen worden op de markt gezet door Nefyto-deelnemer</t>
  </si>
  <si>
    <t>Alleen middelen voor professioneel gebruik</t>
  </si>
  <si>
    <t>Er zijn geen toevoegingsstoffen opgenomen</t>
  </si>
  <si>
    <t>Micro-organismen of daarvan afgeleide prod.</t>
  </si>
  <si>
    <t>Milbemectin</t>
  </si>
  <si>
    <t>Spinosad</t>
  </si>
  <si>
    <t>Abamectine</t>
  </si>
  <si>
    <t>Zwavel</t>
  </si>
  <si>
    <t>Kalium waterstofcarbonaat</t>
  </si>
  <si>
    <t>IJzer(III)fosfaat</t>
  </si>
  <si>
    <t>Carvon</t>
  </si>
  <si>
    <t>Vetzuren, kaliumzouten</t>
  </si>
  <si>
    <t>Nonaanzuur</t>
  </si>
  <si>
    <t>Maltodextrine</t>
  </si>
  <si>
    <t>Azadirachtin</t>
  </si>
  <si>
    <t>Gibberellinen</t>
  </si>
  <si>
    <t>Gibberellinezuur</t>
  </si>
  <si>
    <t>Indolylboterzuur, 2,5 G/KG</t>
  </si>
  <si>
    <t>Van natuurlijke oorsprong: micro-organismen (of daarvan afgeleide producten), virussen, plantenextracten (plantenhormonen), feromonen en overige natuurlijke stoffen</t>
  </si>
  <si>
    <t>https://www.skal.nl/biologische-teelt-van-gewassen/inputs/inputlijst/</t>
  </si>
  <si>
    <t>d.d. 20-11-2019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</si>
</sst>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1" fillId="2" borderId="3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0" borderId="1" xfId="0" applyFont="1" applyBorder="1"/>
    <xf numFmtId="0" fontId="0" fillId="0" borderId="0" xfId="0" applyFont="1" applyAlignment="1">
      <alignment horizontal="center" vertical="center"/>
    </xf>
    <xf numFmtId="0" fontId="7" fillId="0" borderId="0" xfId="0" applyFont="1"/>
    <xf numFmtId="0" fontId="0" fillId="3" borderId="0" xfId="0" applyFill="1"/>
    <xf numFmtId="0" fontId="0" fillId="0" borderId="0" xfId="0" applyAlignment="1"/>
  </cellXfs>
  <cellStyles count="1">
    <cellStyle name="Standaard" xfId="0" builtinId="0"/>
  </cellStyles>
  <dxfs count="12">
    <dxf>
      <fill>
        <patternFill patternType="solid">
          <fgColor indexed="64"/>
          <bgColor theme="0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7F59CE84-BB26-468F-8AA7-C27D4EABC2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146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C8F045BB-F382-4CFA-B5A6-EE8399F41F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289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6862F61-7D84-4BAF-9B50-AF44DD120F3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146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15F6CB71-EF7C-46C6-BF25-28E20D6415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B1374B68-58D4-4F7C-9C13-93B139A6177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385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564B5817-79F4-404D-92D3-1A62186CD7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4ADB8CB2-C9C7-4DA9-88A2-2EACAFFEF5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241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149BAD6E-3378-40C7-9B73-BBF7AFC878DC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619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228600</xdr:colOff>
      <xdr:row>11</xdr:row>
      <xdr:rowOff>38100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E75BB2E4-D702-486E-B2B0-C4A84BBE0474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478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9636F468-ADC4-4724-B2F1-28131809CA42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288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E296306-69BA-4CF1-A108-81397BAA2D93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193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18F7B6C-3070-4838-A3BD-50A9D220F1B9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7813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10FEBF51-4EBB-4BCA-8CDA-77B442A9FBA9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9908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84ABDD78-FA84-4D8E-8C36-BC12C603810D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1623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228600</xdr:colOff>
      <xdr:row>31</xdr:row>
      <xdr:rowOff>38100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6B1D16FA-E987-4CE1-879E-5FBC8D7317BC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5623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579A3765-69F7-41AC-AD5A-94D418C3DB65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4019F51-45FC-442D-A95B-BA350AE6035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BA4DC39D-4392-4606-8275-EC6CC12ABE3C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96D6CDC3-00BA-46F8-8610-062FE4CDF485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137710C8-9773-44EE-BBA9-C0FBA8B5068A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4DE69709-8C7A-4B6B-9088-B65C4DF1EACD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4" name="AutoShape 8">
          <a:extLst>
            <a:ext uri="{FF2B5EF4-FFF2-40B4-BE49-F238E27FC236}">
              <a16:creationId xmlns:a16="http://schemas.microsoft.com/office/drawing/2014/main" id="{C58980AE-285C-4F70-BE94-5388B33365E2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5" name="AutoShape 9">
          <a:extLst>
            <a:ext uri="{FF2B5EF4-FFF2-40B4-BE49-F238E27FC236}">
              <a16:creationId xmlns:a16="http://schemas.microsoft.com/office/drawing/2014/main" id="{B44DA36A-D84C-40C3-A984-87D63BCE2F6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6" name="AutoShape 10">
          <a:extLst>
            <a:ext uri="{FF2B5EF4-FFF2-40B4-BE49-F238E27FC236}">
              <a16:creationId xmlns:a16="http://schemas.microsoft.com/office/drawing/2014/main" id="{4BABEEDD-AFE3-4552-B80E-8805CB3300E7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7" name="AutoShape 11">
          <a:extLst>
            <a:ext uri="{FF2B5EF4-FFF2-40B4-BE49-F238E27FC236}">
              <a16:creationId xmlns:a16="http://schemas.microsoft.com/office/drawing/2014/main" id="{AFDF82B2-B76B-4B2F-8A12-D519B0BDE527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228600" cy="228600"/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D7BB2A57-EBFD-481A-8F82-44143BD21F6B}"/>
            </a:ext>
          </a:extLst>
        </xdr:cNvPr>
        <xdr:cNvSpPr>
          <a:spLocks noChangeAspect="1" noChangeArrowheads="1"/>
        </xdr:cNvSpPr>
      </xdr:nvSpPr>
      <xdr:spPr bwMode="auto">
        <a:xfrm>
          <a:off x="4143375" y="257175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26</xdr:row>
      <xdr:rowOff>0</xdr:rowOff>
    </xdr:from>
    <xdr:ext cx="228600" cy="2286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59B28A5-6EAF-4923-917D-9B5DF7070F7E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228600" cy="2286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D5FC381-F14F-42BA-99C7-C0D3D6E9B7A5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228600" cy="228600"/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D346FFB-D396-432B-AA65-AF6CDD9E9DB0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228600" cy="228600"/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70CA014-3C04-401C-AD3F-25A92DEF4E5A}"/>
            </a:ext>
          </a:extLst>
        </xdr:cNvPr>
        <xdr:cNvSpPr>
          <a:spLocks noChangeAspect="1" noChangeArrowheads="1"/>
        </xdr:cNvSpPr>
      </xdr:nvSpPr>
      <xdr:spPr bwMode="auto">
        <a:xfrm>
          <a:off x="1428750" y="4953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21B8A-8E26-431F-8956-CBB6B624CC17}" name="Table2" displayName="Table2" ref="A10:C45" totalsRowShown="0" headerRowBorderDxfId="11" tableBorderDxfId="10">
  <autoFilter ref="A10:C45" xr:uid="{475518D7-383C-4F60-93A4-C9E8EE9C459A}"/>
  <sortState ref="A11:C45">
    <sortCondition ref="B11"/>
  </sortState>
  <tableColumns count="3">
    <tableColumn id="1" xr3:uid="{D8DD852C-8209-40AA-B641-F39FBC2ED929}" name="nr" dataDxfId="9">
      <calculatedColumnFormula>ROW(A1)</calculatedColumnFormula>
    </tableColumn>
    <tableColumn id="2" xr3:uid="{7C21FD8B-7826-4AD5-BD04-EDE9CC16818F}" name="Sub-groep"/>
    <tableColumn id="3" xr3:uid="{0085E020-FF3E-43DC-97B6-8496E673714A}" name="Actieve stof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09AEE6-DDC0-450D-9361-06FF02367185}" name="Table3" displayName="Table3" ref="A7:C40" totalsRowShown="0" headerRowDxfId="8" dataDxfId="7">
  <autoFilter ref="A7:C40" xr:uid="{47588A62-5588-45BC-A79E-B4888B8CD4F7}"/>
  <tableColumns count="3">
    <tableColumn id="1" xr3:uid="{2E9619E6-A9D8-4FD6-831B-EED4E20C7A36}" name="nr" dataDxfId="6">
      <calculatedColumnFormula>ROW(A1)</calculatedColumnFormula>
    </tableColumn>
    <tableColumn id="3" xr3:uid="{5E2B9BDF-B0FC-4D9E-AC80-E43EBFBA4AAF}" name="Product" dataDxfId="5"/>
    <tableColumn id="4" xr3:uid="{A95119A1-D61E-4A97-AF62-61CEC34B0707}" name="Cartegorie (volgens SKAL)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FDCC0A-9D69-49C4-81B8-AD841285BD35}" name="Table4" displayName="Table4" ref="A4:C7" totalsRowShown="0" headerRowDxfId="3" dataDxfId="2">
  <autoFilter ref="A4:C7" xr:uid="{2C5CF546-D07D-4C94-BA96-E1FE3F6E8BE9}"/>
  <tableColumns count="3">
    <tableColumn id="1" xr3:uid="{FF950042-C936-4551-957E-743730BE78AD}" name="nr" dataDxfId="1">
      <calculatedColumnFormula>ROW(A2)</calculatedColumnFormula>
    </tableColumn>
    <tableColumn id="2" xr3:uid="{5962062C-DDFA-4DC7-A032-EFF69ECAFADF}" name="Actieve stof"/>
    <tableColumn id="4" xr3:uid="{4FBD1964-FE8A-4DF5-B2C7-94B33DD9CE9D}" name="Produc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3572-7E10-4C5D-818D-6DA7644005BF}">
  <dimension ref="A2:C45"/>
  <sheetViews>
    <sheetView tabSelected="1" zoomScaleNormal="100" workbookViewId="0">
      <selection activeCell="H27" sqref="H27"/>
    </sheetView>
  </sheetViews>
  <sheetFormatPr defaultRowHeight="15" x14ac:dyDescent="0.25"/>
  <cols>
    <col min="1" max="1" width="9.140625" style="1"/>
    <col min="2" max="2" width="43.140625" customWidth="1"/>
    <col min="3" max="3" width="48.5703125" customWidth="1"/>
  </cols>
  <sheetData>
    <row r="2" spans="1:3" ht="21" x14ac:dyDescent="0.35">
      <c r="A2" s="15" t="s">
        <v>111</v>
      </c>
    </row>
    <row r="3" spans="1:3" ht="18.75" x14ac:dyDescent="0.3">
      <c r="B3" s="11"/>
    </row>
    <row r="4" spans="1:3" x14ac:dyDescent="0.25">
      <c r="B4" s="31" t="s">
        <v>92</v>
      </c>
      <c r="C4" s="31"/>
    </row>
    <row r="5" spans="1:3" x14ac:dyDescent="0.25">
      <c r="B5" s="13" t="s">
        <v>93</v>
      </c>
    </row>
    <row r="6" spans="1:3" x14ac:dyDescent="0.25">
      <c r="B6" t="s">
        <v>94</v>
      </c>
    </row>
    <row r="7" spans="1:3" x14ac:dyDescent="0.25">
      <c r="B7" t="s">
        <v>95</v>
      </c>
    </row>
    <row r="8" spans="1:3" x14ac:dyDescent="0.25">
      <c r="B8" t="s">
        <v>83</v>
      </c>
    </row>
    <row r="10" spans="1:3" x14ac:dyDescent="0.25">
      <c r="A10" s="19" t="s">
        <v>53</v>
      </c>
      <c r="B10" s="20" t="s">
        <v>84</v>
      </c>
      <c r="C10" s="21" t="s">
        <v>82</v>
      </c>
    </row>
    <row r="11" spans="1:3" x14ac:dyDescent="0.25">
      <c r="A11" s="1">
        <f>ROW(A1)</f>
        <v>1</v>
      </c>
      <c r="B11" s="10" t="s">
        <v>85</v>
      </c>
      <c r="C11" t="s">
        <v>87</v>
      </c>
    </row>
    <row r="12" spans="1:3" x14ac:dyDescent="0.25">
      <c r="A12" s="1">
        <f t="shared" ref="A12:A45" si="0">ROW(A2)</f>
        <v>2</v>
      </c>
      <c r="B12" s="10" t="s">
        <v>96</v>
      </c>
      <c r="C12" t="s">
        <v>68</v>
      </c>
    </row>
    <row r="13" spans="1:3" x14ac:dyDescent="0.25">
      <c r="A13" s="1">
        <f t="shared" si="0"/>
        <v>3</v>
      </c>
      <c r="B13" s="10" t="s">
        <v>96</v>
      </c>
      <c r="C13" t="s">
        <v>69</v>
      </c>
    </row>
    <row r="14" spans="1:3" ht="15" customHeight="1" x14ac:dyDescent="0.25">
      <c r="A14" s="1">
        <f t="shared" si="0"/>
        <v>4</v>
      </c>
      <c r="B14" s="10" t="s">
        <v>96</v>
      </c>
      <c r="C14" t="s">
        <v>70</v>
      </c>
    </row>
    <row r="15" spans="1:3" x14ac:dyDescent="0.25">
      <c r="A15" s="1">
        <f t="shared" si="0"/>
        <v>5</v>
      </c>
      <c r="B15" s="10" t="s">
        <v>96</v>
      </c>
      <c r="C15" t="s">
        <v>71</v>
      </c>
    </row>
    <row r="16" spans="1:3" s="14" customFormat="1" x14ac:dyDescent="0.25">
      <c r="A16" s="1">
        <f t="shared" si="0"/>
        <v>6</v>
      </c>
      <c r="B16" s="10" t="s">
        <v>96</v>
      </c>
      <c r="C16" s="14" t="s">
        <v>97</v>
      </c>
    </row>
    <row r="17" spans="1:3" x14ac:dyDescent="0.25">
      <c r="A17" s="1">
        <f t="shared" si="0"/>
        <v>7</v>
      </c>
      <c r="B17" s="10" t="s">
        <v>96</v>
      </c>
      <c r="C17" s="13" t="s">
        <v>62</v>
      </c>
    </row>
    <row r="18" spans="1:3" x14ac:dyDescent="0.25">
      <c r="A18" s="1">
        <f t="shared" si="0"/>
        <v>8</v>
      </c>
      <c r="B18" s="10" t="s">
        <v>96</v>
      </c>
      <c r="C18" s="13" t="s">
        <v>74</v>
      </c>
    </row>
    <row r="19" spans="1:3" x14ac:dyDescent="0.25">
      <c r="A19" s="1">
        <f t="shared" si="0"/>
        <v>9</v>
      </c>
      <c r="B19" s="10" t="s">
        <v>96</v>
      </c>
      <c r="C19" s="13" t="s">
        <v>76</v>
      </c>
    </row>
    <row r="20" spans="1:3" x14ac:dyDescent="0.25">
      <c r="A20" s="1">
        <f t="shared" si="0"/>
        <v>10</v>
      </c>
      <c r="B20" s="10" t="s">
        <v>96</v>
      </c>
      <c r="C20" s="13" t="s">
        <v>98</v>
      </c>
    </row>
    <row r="21" spans="1:3" x14ac:dyDescent="0.25">
      <c r="A21" s="1">
        <f t="shared" si="0"/>
        <v>11</v>
      </c>
      <c r="B21" s="10" t="s">
        <v>96</v>
      </c>
      <c r="C21" t="s">
        <v>77</v>
      </c>
    </row>
    <row r="22" spans="1:3" x14ac:dyDescent="0.25">
      <c r="A22" s="1">
        <f t="shared" si="0"/>
        <v>12</v>
      </c>
      <c r="B22" s="10" t="s">
        <v>96</v>
      </c>
      <c r="C22" t="s">
        <v>78</v>
      </c>
    </row>
    <row r="23" spans="1:3" x14ac:dyDescent="0.25">
      <c r="A23" s="1">
        <f t="shared" si="0"/>
        <v>13</v>
      </c>
      <c r="B23" s="10" t="s">
        <v>96</v>
      </c>
      <c r="C23" s="18" t="s">
        <v>73</v>
      </c>
    </row>
    <row r="24" spans="1:3" x14ac:dyDescent="0.25">
      <c r="A24" s="1">
        <f t="shared" si="0"/>
        <v>14</v>
      </c>
      <c r="B24" s="10" t="s">
        <v>96</v>
      </c>
      <c r="C24" s="18" t="s">
        <v>79</v>
      </c>
    </row>
    <row r="25" spans="1:3" x14ac:dyDescent="0.25">
      <c r="A25" s="1">
        <f t="shared" si="0"/>
        <v>15</v>
      </c>
      <c r="B25" s="10" t="s">
        <v>96</v>
      </c>
      <c r="C25" s="18" t="s">
        <v>80</v>
      </c>
    </row>
    <row r="26" spans="1:3" x14ac:dyDescent="0.25">
      <c r="A26" s="1">
        <f t="shared" si="0"/>
        <v>16</v>
      </c>
      <c r="B26" s="10" t="s">
        <v>96</v>
      </c>
      <c r="C26" s="18" t="s">
        <v>78</v>
      </c>
    </row>
    <row r="27" spans="1:3" x14ac:dyDescent="0.25">
      <c r="A27" s="1">
        <f t="shared" si="0"/>
        <v>17</v>
      </c>
      <c r="B27" s="10" t="s">
        <v>96</v>
      </c>
      <c r="C27" s="18" t="s">
        <v>99</v>
      </c>
    </row>
    <row r="28" spans="1:3" x14ac:dyDescent="0.25">
      <c r="A28" s="1">
        <f t="shared" si="0"/>
        <v>18</v>
      </c>
      <c r="B28" t="s">
        <v>63</v>
      </c>
      <c r="C28" s="18" t="s">
        <v>100</v>
      </c>
    </row>
    <row r="29" spans="1:3" x14ac:dyDescent="0.25">
      <c r="A29" s="1">
        <f t="shared" si="0"/>
        <v>19</v>
      </c>
      <c r="B29" s="18" t="s">
        <v>63</v>
      </c>
      <c r="C29" s="13" t="s">
        <v>101</v>
      </c>
    </row>
    <row r="30" spans="1:3" x14ac:dyDescent="0.25">
      <c r="A30" s="1">
        <f t="shared" si="0"/>
        <v>20</v>
      </c>
      <c r="B30" t="s">
        <v>63</v>
      </c>
      <c r="C30" s="13" t="s">
        <v>102</v>
      </c>
    </row>
    <row r="31" spans="1:3" x14ac:dyDescent="0.25">
      <c r="A31" s="1">
        <f t="shared" si="0"/>
        <v>21</v>
      </c>
      <c r="B31" s="18" t="s">
        <v>60</v>
      </c>
      <c r="C31" t="s">
        <v>103</v>
      </c>
    </row>
    <row r="32" spans="1:3" x14ac:dyDescent="0.25">
      <c r="A32" s="1">
        <f t="shared" si="0"/>
        <v>22</v>
      </c>
      <c r="B32" t="s">
        <v>60</v>
      </c>
      <c r="C32" t="s">
        <v>104</v>
      </c>
    </row>
    <row r="33" spans="1:3" x14ac:dyDescent="0.25">
      <c r="A33" s="1">
        <f t="shared" si="0"/>
        <v>23</v>
      </c>
      <c r="B33" s="10" t="s">
        <v>60</v>
      </c>
      <c r="C33" t="s">
        <v>72</v>
      </c>
    </row>
    <row r="34" spans="1:3" x14ac:dyDescent="0.25">
      <c r="A34" s="1">
        <f t="shared" si="0"/>
        <v>24</v>
      </c>
      <c r="B34" s="18" t="s">
        <v>60</v>
      </c>
      <c r="C34" t="s">
        <v>105</v>
      </c>
    </row>
    <row r="35" spans="1:3" x14ac:dyDescent="0.25">
      <c r="A35" s="1">
        <f t="shared" si="0"/>
        <v>25</v>
      </c>
      <c r="B35" s="18" t="s">
        <v>60</v>
      </c>
      <c r="C35" s="13" t="s">
        <v>106</v>
      </c>
    </row>
    <row r="36" spans="1:3" x14ac:dyDescent="0.25">
      <c r="A36" s="1">
        <f t="shared" si="0"/>
        <v>26</v>
      </c>
      <c r="B36" s="18" t="s">
        <v>60</v>
      </c>
      <c r="C36" s="13" t="s">
        <v>75</v>
      </c>
    </row>
    <row r="37" spans="1:3" x14ac:dyDescent="0.25">
      <c r="A37" s="1">
        <f t="shared" si="0"/>
        <v>27</v>
      </c>
      <c r="B37" s="10" t="s">
        <v>60</v>
      </c>
      <c r="C37" t="s">
        <v>56</v>
      </c>
    </row>
    <row r="38" spans="1:3" x14ac:dyDescent="0.25">
      <c r="A38" s="1">
        <f t="shared" si="0"/>
        <v>28</v>
      </c>
      <c r="B38" t="s">
        <v>60</v>
      </c>
      <c r="C38" t="s">
        <v>107</v>
      </c>
    </row>
    <row r="39" spans="1:3" x14ac:dyDescent="0.25">
      <c r="A39" s="1">
        <f t="shared" si="0"/>
        <v>29</v>
      </c>
      <c r="B39" s="10" t="s">
        <v>60</v>
      </c>
      <c r="C39" t="s">
        <v>81</v>
      </c>
    </row>
    <row r="40" spans="1:3" x14ac:dyDescent="0.25">
      <c r="A40" s="1">
        <f t="shared" si="0"/>
        <v>30</v>
      </c>
      <c r="B40" s="18" t="s">
        <v>60</v>
      </c>
      <c r="C40" t="s">
        <v>90</v>
      </c>
    </row>
    <row r="41" spans="1:3" x14ac:dyDescent="0.25">
      <c r="A41" s="1">
        <f t="shared" si="0"/>
        <v>31</v>
      </c>
      <c r="B41" s="18" t="s">
        <v>65</v>
      </c>
      <c r="C41" t="s">
        <v>55</v>
      </c>
    </row>
    <row r="42" spans="1:3" x14ac:dyDescent="0.25">
      <c r="A42" s="1">
        <f t="shared" si="0"/>
        <v>32</v>
      </c>
      <c r="B42" s="10" t="s">
        <v>65</v>
      </c>
      <c r="C42" t="s">
        <v>108</v>
      </c>
    </row>
    <row r="43" spans="1:3" x14ac:dyDescent="0.25">
      <c r="A43" s="1">
        <f t="shared" si="0"/>
        <v>33</v>
      </c>
      <c r="B43" s="10" t="s">
        <v>65</v>
      </c>
      <c r="C43" t="s">
        <v>109</v>
      </c>
    </row>
    <row r="44" spans="1:3" x14ac:dyDescent="0.25">
      <c r="A44" s="1">
        <f t="shared" si="0"/>
        <v>34</v>
      </c>
      <c r="B44" s="10" t="s">
        <v>86</v>
      </c>
      <c r="C44" s="12" t="s">
        <v>110</v>
      </c>
    </row>
    <row r="45" spans="1:3" x14ac:dyDescent="0.25">
      <c r="A45" s="1">
        <f t="shared" si="0"/>
        <v>35</v>
      </c>
      <c r="B45" s="18" t="s">
        <v>64</v>
      </c>
      <c r="C45" t="s">
        <v>67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8068-6B4C-4538-BAE8-9D56B3895DB6}">
  <dimension ref="A2:C78"/>
  <sheetViews>
    <sheetView topLeftCell="A12" workbookViewId="0">
      <selection activeCell="F29" sqref="F29"/>
    </sheetView>
  </sheetViews>
  <sheetFormatPr defaultColWidth="9.140625" defaultRowHeight="15" x14ac:dyDescent="0.25"/>
  <cols>
    <col min="1" max="1" width="9.140625" style="22" customWidth="1"/>
    <col min="2" max="2" width="24.140625" style="22" customWidth="1"/>
    <col min="3" max="3" width="50.85546875" style="22" customWidth="1"/>
    <col min="4" max="4" width="9.140625" style="22"/>
    <col min="5" max="5" width="14.42578125" style="22" customWidth="1"/>
    <col min="6" max="6" width="19.85546875" style="22" customWidth="1"/>
    <col min="7" max="7" width="38.85546875" style="22" customWidth="1"/>
    <col min="8" max="16384" width="9.140625" style="22"/>
  </cols>
  <sheetData>
    <row r="2" spans="1:3" s="29" customFormat="1" ht="21" x14ac:dyDescent="0.35">
      <c r="A2" s="15" t="s">
        <v>52</v>
      </c>
    </row>
    <row r="4" spans="1:3" x14ac:dyDescent="0.25">
      <c r="A4" s="22" t="s">
        <v>66</v>
      </c>
      <c r="B4" s="22" t="s">
        <v>112</v>
      </c>
    </row>
    <row r="5" spans="1:3" x14ac:dyDescent="0.25">
      <c r="B5" s="22" t="s">
        <v>113</v>
      </c>
    </row>
    <row r="7" spans="1:3" x14ac:dyDescent="0.25">
      <c r="A7" s="25" t="s">
        <v>53</v>
      </c>
      <c r="B7" s="26" t="s">
        <v>50</v>
      </c>
      <c r="C7" s="26" t="s">
        <v>51</v>
      </c>
    </row>
    <row r="8" spans="1:3" x14ac:dyDescent="0.25">
      <c r="A8" s="23">
        <f t="shared" ref="A8:A13" si="0">ROW(A1)</f>
        <v>1</v>
      </c>
      <c r="B8" s="27" t="s">
        <v>0</v>
      </c>
      <c r="C8" s="27" t="s">
        <v>1</v>
      </c>
    </row>
    <row r="9" spans="1:3" ht="14.25" customHeight="1" x14ac:dyDescent="0.25">
      <c r="A9" s="28">
        <f t="shared" si="0"/>
        <v>2</v>
      </c>
      <c r="B9" s="22" t="s">
        <v>2</v>
      </c>
      <c r="C9" s="22" t="s">
        <v>3</v>
      </c>
    </row>
    <row r="10" spans="1:3" x14ac:dyDescent="0.25">
      <c r="A10" s="28">
        <f t="shared" si="0"/>
        <v>3</v>
      </c>
      <c r="B10" s="22" t="s">
        <v>4</v>
      </c>
      <c r="C10" s="22" t="s">
        <v>5</v>
      </c>
    </row>
    <row r="11" spans="1:3" x14ac:dyDescent="0.25">
      <c r="A11" s="28">
        <f t="shared" si="0"/>
        <v>4</v>
      </c>
      <c r="B11" s="22" t="s">
        <v>6</v>
      </c>
      <c r="C11" s="22" t="s">
        <v>7</v>
      </c>
    </row>
    <row r="12" spans="1:3" x14ac:dyDescent="0.25">
      <c r="A12" s="28">
        <f t="shared" si="0"/>
        <v>5</v>
      </c>
      <c r="B12" s="22" t="s">
        <v>8</v>
      </c>
      <c r="C12" s="22" t="s">
        <v>3</v>
      </c>
    </row>
    <row r="13" spans="1:3" x14ac:dyDescent="0.25">
      <c r="A13" s="23">
        <f t="shared" si="0"/>
        <v>6</v>
      </c>
      <c r="B13" s="22" t="s">
        <v>9</v>
      </c>
      <c r="C13" s="22" t="s">
        <v>10</v>
      </c>
    </row>
    <row r="14" spans="1:3" x14ac:dyDescent="0.25">
      <c r="A14" s="23">
        <f t="shared" ref="A14:A40" si="1">ROW(A7)</f>
        <v>7</v>
      </c>
      <c r="B14" s="22" t="s">
        <v>11</v>
      </c>
      <c r="C14" s="22" t="s">
        <v>12</v>
      </c>
    </row>
    <row r="15" spans="1:3" x14ac:dyDescent="0.25">
      <c r="A15" s="23">
        <f t="shared" si="1"/>
        <v>8</v>
      </c>
      <c r="B15" s="22" t="s">
        <v>13</v>
      </c>
      <c r="C15" s="22" t="s">
        <v>14</v>
      </c>
    </row>
    <row r="16" spans="1:3" x14ac:dyDescent="0.25">
      <c r="A16" s="23">
        <f t="shared" si="1"/>
        <v>9</v>
      </c>
      <c r="B16" s="24" t="s">
        <v>15</v>
      </c>
      <c r="C16" s="22" t="s">
        <v>16</v>
      </c>
    </row>
    <row r="17" spans="1:3" x14ac:dyDescent="0.25">
      <c r="A17" s="23">
        <f t="shared" si="1"/>
        <v>10</v>
      </c>
      <c r="B17" s="22" t="s">
        <v>17</v>
      </c>
      <c r="C17" s="22" t="s">
        <v>18</v>
      </c>
    </row>
    <row r="18" spans="1:3" x14ac:dyDescent="0.25">
      <c r="A18" s="23">
        <f t="shared" si="1"/>
        <v>11</v>
      </c>
      <c r="B18" s="22" t="s">
        <v>19</v>
      </c>
      <c r="C18" s="22" t="s">
        <v>20</v>
      </c>
    </row>
    <row r="19" spans="1:3" x14ac:dyDescent="0.25">
      <c r="A19" s="23">
        <f t="shared" si="1"/>
        <v>12</v>
      </c>
      <c r="B19" s="22" t="s">
        <v>21</v>
      </c>
      <c r="C19" s="22" t="s">
        <v>14</v>
      </c>
    </row>
    <row r="20" spans="1:3" x14ac:dyDescent="0.25">
      <c r="A20" s="23">
        <f t="shared" si="1"/>
        <v>13</v>
      </c>
      <c r="B20" s="22" t="s">
        <v>22</v>
      </c>
      <c r="C20" s="22" t="s">
        <v>16</v>
      </c>
    </row>
    <row r="21" spans="1:3" x14ac:dyDescent="0.25">
      <c r="A21" s="23">
        <f t="shared" si="1"/>
        <v>14</v>
      </c>
      <c r="B21" s="22" t="s">
        <v>23</v>
      </c>
      <c r="C21" s="22" t="s">
        <v>24</v>
      </c>
    </row>
    <row r="22" spans="1:3" x14ac:dyDescent="0.25">
      <c r="A22" s="23">
        <f t="shared" si="1"/>
        <v>15</v>
      </c>
      <c r="B22" s="22" t="s">
        <v>88</v>
      </c>
      <c r="C22" s="22" t="s">
        <v>72</v>
      </c>
    </row>
    <row r="23" spans="1:3" x14ac:dyDescent="0.25">
      <c r="A23" s="23">
        <f t="shared" si="1"/>
        <v>16</v>
      </c>
      <c r="B23" s="22" t="s">
        <v>61</v>
      </c>
      <c r="C23" s="22" t="s">
        <v>89</v>
      </c>
    </row>
    <row r="24" spans="1:3" x14ac:dyDescent="0.25">
      <c r="A24" s="23">
        <f t="shared" si="1"/>
        <v>17</v>
      </c>
      <c r="B24" s="22" t="s">
        <v>25</v>
      </c>
      <c r="C24" s="22" t="s">
        <v>26</v>
      </c>
    </row>
    <row r="25" spans="1:3" x14ac:dyDescent="0.25">
      <c r="A25" s="23">
        <f t="shared" si="1"/>
        <v>18</v>
      </c>
      <c r="B25" s="22" t="s">
        <v>29</v>
      </c>
      <c r="C25" s="22" t="s">
        <v>10</v>
      </c>
    </row>
    <row r="26" spans="1:3" x14ac:dyDescent="0.25">
      <c r="A26" s="23">
        <f t="shared" si="1"/>
        <v>19</v>
      </c>
      <c r="B26" s="22" t="s">
        <v>30</v>
      </c>
      <c r="C26" s="22" t="s">
        <v>31</v>
      </c>
    </row>
    <row r="27" spans="1:3" x14ac:dyDescent="0.25">
      <c r="A27" s="23">
        <f t="shared" si="1"/>
        <v>20</v>
      </c>
      <c r="B27" s="22" t="s">
        <v>32</v>
      </c>
      <c r="C27" s="22" t="s">
        <v>33</v>
      </c>
    </row>
    <row r="28" spans="1:3" x14ac:dyDescent="0.25">
      <c r="A28" s="23">
        <f t="shared" si="1"/>
        <v>21</v>
      </c>
      <c r="B28" s="22" t="s">
        <v>34</v>
      </c>
      <c r="C28" s="22" t="s">
        <v>33</v>
      </c>
    </row>
    <row r="29" spans="1:3" x14ac:dyDescent="0.25">
      <c r="A29" s="23">
        <f t="shared" si="1"/>
        <v>22</v>
      </c>
      <c r="B29" s="22" t="s">
        <v>35</v>
      </c>
      <c r="C29" s="22" t="s">
        <v>28</v>
      </c>
    </row>
    <row r="30" spans="1:3" x14ac:dyDescent="0.25">
      <c r="A30" s="23">
        <f t="shared" si="1"/>
        <v>23</v>
      </c>
      <c r="B30" s="22" t="s">
        <v>36</v>
      </c>
      <c r="C30" s="22" t="s">
        <v>26</v>
      </c>
    </row>
    <row r="31" spans="1:3" x14ac:dyDescent="0.25">
      <c r="A31" s="23">
        <f t="shared" si="1"/>
        <v>24</v>
      </c>
      <c r="B31" s="22" t="s">
        <v>37</v>
      </c>
      <c r="C31" s="22" t="s">
        <v>38</v>
      </c>
    </row>
    <row r="32" spans="1:3" x14ac:dyDescent="0.25">
      <c r="A32" s="23">
        <f t="shared" si="1"/>
        <v>25</v>
      </c>
      <c r="B32" s="22" t="s">
        <v>39</v>
      </c>
      <c r="C32" s="22" t="s">
        <v>26</v>
      </c>
    </row>
    <row r="33" spans="1:3" x14ac:dyDescent="0.25">
      <c r="A33" s="23">
        <f t="shared" si="1"/>
        <v>26</v>
      </c>
      <c r="B33" s="22" t="s">
        <v>40</v>
      </c>
      <c r="C33" s="22" t="s">
        <v>24</v>
      </c>
    </row>
    <row r="34" spans="1:3" x14ac:dyDescent="0.25">
      <c r="A34" s="23">
        <f t="shared" si="1"/>
        <v>27</v>
      </c>
      <c r="B34" s="22" t="s">
        <v>41</v>
      </c>
      <c r="C34" s="22" t="s">
        <v>42</v>
      </c>
    </row>
    <row r="35" spans="1:3" x14ac:dyDescent="0.25">
      <c r="A35" s="23">
        <f t="shared" si="1"/>
        <v>28</v>
      </c>
      <c r="B35" s="22" t="s">
        <v>43</v>
      </c>
      <c r="C35" s="22" t="s">
        <v>42</v>
      </c>
    </row>
    <row r="36" spans="1:3" x14ac:dyDescent="0.25">
      <c r="A36" s="23">
        <f t="shared" si="1"/>
        <v>29</v>
      </c>
      <c r="B36" s="22" t="s">
        <v>44</v>
      </c>
      <c r="C36" s="22" t="s">
        <v>16</v>
      </c>
    </row>
    <row r="37" spans="1:3" x14ac:dyDescent="0.25">
      <c r="A37" s="23">
        <f t="shared" si="1"/>
        <v>30</v>
      </c>
      <c r="B37" s="22" t="s">
        <v>45</v>
      </c>
      <c r="C37" s="22" t="s">
        <v>27</v>
      </c>
    </row>
    <row r="38" spans="1:3" x14ac:dyDescent="0.25">
      <c r="A38" s="23">
        <f t="shared" si="1"/>
        <v>31</v>
      </c>
      <c r="B38" s="24" t="s">
        <v>46</v>
      </c>
      <c r="C38" s="22" t="s">
        <v>47</v>
      </c>
    </row>
    <row r="39" spans="1:3" x14ac:dyDescent="0.25">
      <c r="A39" s="23">
        <f t="shared" si="1"/>
        <v>32</v>
      </c>
      <c r="B39" s="22" t="s">
        <v>48</v>
      </c>
      <c r="C39" s="22" t="s">
        <v>10</v>
      </c>
    </row>
    <row r="40" spans="1:3" x14ac:dyDescent="0.25">
      <c r="A40" s="23">
        <f t="shared" si="1"/>
        <v>33</v>
      </c>
      <c r="B40" s="22" t="s">
        <v>49</v>
      </c>
      <c r="C40" s="22" t="s">
        <v>7</v>
      </c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63E8-14CF-4E95-9205-32E28EF35D1C}">
  <dimension ref="A2:E13"/>
  <sheetViews>
    <sheetView workbookViewId="0">
      <selection activeCell="A3" sqref="A3:XFD3"/>
    </sheetView>
  </sheetViews>
  <sheetFormatPr defaultColWidth="9.140625" defaultRowHeight="15" x14ac:dyDescent="0.25"/>
  <cols>
    <col min="1" max="1" width="9.140625" style="2"/>
    <col min="2" max="2" width="68.42578125" style="2" customWidth="1"/>
    <col min="3" max="3" width="20.28515625" style="2" customWidth="1"/>
    <col min="4" max="16384" width="9.140625" style="2"/>
  </cols>
  <sheetData>
    <row r="2" spans="1:5" ht="21" x14ac:dyDescent="0.25">
      <c r="A2" s="16" t="s">
        <v>91</v>
      </c>
      <c r="B2" s="3"/>
      <c r="C2" s="3"/>
    </row>
    <row r="3" spans="1:5" x14ac:dyDescent="0.25">
      <c r="A3" s="3"/>
      <c r="C3" s="3"/>
    </row>
    <row r="4" spans="1:5" x14ac:dyDescent="0.25">
      <c r="A4" s="4" t="s">
        <v>53</v>
      </c>
      <c r="B4" s="5" t="s">
        <v>82</v>
      </c>
      <c r="C4" s="6" t="s">
        <v>50</v>
      </c>
    </row>
    <row r="5" spans="1:5" x14ac:dyDescent="0.25">
      <c r="A5" s="17">
        <v>1</v>
      </c>
      <c r="B5" s="7" t="s">
        <v>54</v>
      </c>
      <c r="C5" s="30" t="s">
        <v>57</v>
      </c>
    </row>
    <row r="6" spans="1:5" x14ac:dyDescent="0.25">
      <c r="A6" s="17">
        <v>2</v>
      </c>
      <c r="B6" s="7" t="s">
        <v>55</v>
      </c>
      <c r="C6" s="30" t="s">
        <v>46</v>
      </c>
    </row>
    <row r="7" spans="1:5" x14ac:dyDescent="0.25">
      <c r="A7" s="8">
        <v>3</v>
      </c>
      <c r="B7" s="9" t="s">
        <v>59</v>
      </c>
      <c r="C7" s="30" t="s">
        <v>58</v>
      </c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E7B8FB158B4709449DDB794BB4E7B12000C4FED37CF4337F4AA2370D873FA481CA" ma:contentTypeVersion="0" ma:contentTypeDescription="" ma:contentTypeScope="" ma:versionID="89f2b1abb449f4f0f4b4080e181ddb6b">
  <xsd:schema xmlns:xsd="http://www.w3.org/2001/XMLSchema" xmlns:xs="http://www.w3.org/2001/XMLSchema" xmlns:p="http://schemas.microsoft.com/office/2006/metadata/properties" xmlns:ns2="d1915cac-6ae0-4121-bdde-ba30cc9e574a" targetNamespace="http://schemas.microsoft.com/office/2006/metadata/properties" ma:root="true" ma:fieldsID="947ac709512655d0c746c1d2feda25fd" ns2:_="">
    <xsd:import namespace="d1915cac-6ae0-4121-bdde-ba30cc9e574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15cac-6ae0-4121-bdde-ba30cc9e574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Ondernemingstrefwoorden" ma:fieldId="{23f27201-bee3-471e-b2e7-b64fd8b7ca38}" ma:taxonomyMulti="true" ma:sspId="1c6720df-6546-4c14-a775-8e55822116c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b912c709-5148-439a-a1bb-ef398dff1aef}" ma:internalName="TaxCatchAll" ma:showField="CatchAllData" ma:web="d1915cac-6ae0-4121-bdde-ba30cc9e57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b912c709-5148-439a-a1bb-ef398dff1aef}" ma:internalName="TaxCatchAllLabel" ma:readOnly="true" ma:showField="CatchAllDataLabel" ma:web="d1915cac-6ae0-4121-bdde-ba30cc9e57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915cac-6ae0-4121-bdde-ba30cc9e574a"/>
    <TaxKeywordTaxHTField xmlns="d1915cac-6ae0-4121-bdde-ba30cc9e574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9112E6A0-DF19-4910-B278-5CF301DC5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15cac-6ae0-4121-bdde-ba30cc9e5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29F56-193E-445F-94AE-697E14F37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540C2-20FD-4CDE-954A-F3B0EE2D854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1915cac-6ae0-4121-bdde-ba30cc9e574a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Van natuurlijke oorsprong</vt:lpstr>
      <vt:lpstr>Toegestaan in biologische teelt</vt:lpstr>
      <vt:lpstr>Laag Risico Stoffen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Ottenheim, Jo</dc:creator>
  <cp:keywords/>
  <cp:lastModifiedBy>Varenkamp, Anne-Marie</cp:lastModifiedBy>
  <cp:lastPrinted>2019-08-21T08:35:54Z</cp:lastPrinted>
  <dcterms:created xsi:type="dcterms:W3CDTF">2019-07-21T05:19:51Z</dcterms:created>
  <dcterms:modified xsi:type="dcterms:W3CDTF">2019-12-13T09:15:56Z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0x010100E7B8FB158B4709449DDB794BB4E7B12000C4FED37CF4337F4AA2370D873FA481CA</vt:lpwstr>
  </property>
  <property fmtid="{D5CDD505-2E9C-101B-9397-08002B2CF9AE}" pid="3" name="TaxKeyword">
    <vt:lpwstr/>
  </property>
</Properties>
</file>